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40"/>
  </bookViews>
  <sheets>
    <sheet name="Feuil1" sheetId="1" r:id="rId1"/>
  </sheets>
  <definedNames>
    <definedName name="_xlnm.Print_Area" localSheetId="0">Feuil1!$B:$G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3" i="1"/>
  <c r="E14" i="1" s="1"/>
  <c r="F14" i="1" s="1"/>
  <c r="G15" i="1"/>
  <c r="G17" i="1"/>
  <c r="G21" i="1"/>
  <c r="G23" i="1"/>
  <c r="G25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F17" i="1"/>
  <c r="F21" i="1"/>
  <c r="F23" i="1"/>
  <c r="F25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3" i="1"/>
  <c r="G13" i="1"/>
  <c r="F12" i="1"/>
  <c r="G12" i="1" s="1"/>
  <c r="G14" i="1" l="1"/>
  <c r="E15" i="1"/>
  <c r="E16" i="1" s="1"/>
  <c r="E17" i="1" s="1"/>
  <c r="E18" i="1" s="1"/>
  <c r="F18" i="1" l="1"/>
  <c r="E19" i="1"/>
  <c r="E20" i="1" s="1"/>
  <c r="E21" i="1" s="1"/>
  <c r="E22" i="1" s="1"/>
  <c r="E23" i="1" s="1"/>
  <c r="E24" i="1" s="1"/>
  <c r="G18" i="1"/>
  <c r="F16" i="1"/>
  <c r="G16" i="1"/>
  <c r="F24" i="1" l="1"/>
  <c r="E25" i="1"/>
  <c r="E26" i="1" s="1"/>
  <c r="G24" i="1"/>
  <c r="F22" i="1"/>
  <c r="G22" i="1"/>
  <c r="F20" i="1"/>
  <c r="G20" i="1"/>
  <c r="F19" i="1"/>
  <c r="G19" i="1"/>
  <c r="E27" i="1" l="1"/>
  <c r="E28" i="1" s="1"/>
  <c r="G26" i="1"/>
  <c r="F26" i="1"/>
  <c r="F28" i="1" l="1"/>
  <c r="G28" i="1"/>
</calcChain>
</file>

<file path=xl/sharedStrings.xml><?xml version="1.0" encoding="utf-8"?>
<sst xmlns="http://schemas.openxmlformats.org/spreadsheetml/2006/main" count="29" uniqueCount="28">
  <si>
    <t>Nom du parcours :</t>
  </si>
  <si>
    <t>N° homologation :</t>
  </si>
  <si>
    <t>Code ACP :</t>
  </si>
  <si>
    <t>Nom du responsable :</t>
  </si>
  <si>
    <t>Brevet de</t>
  </si>
  <si>
    <t>Date :</t>
  </si>
  <si>
    <t xml:space="preserve">Lieu de départ : </t>
  </si>
  <si>
    <t>Heure de départ :</t>
  </si>
  <si>
    <t>LOCALITES</t>
  </si>
  <si>
    <t>Numéro de route</t>
  </si>
  <si>
    <t>KM</t>
  </si>
  <si>
    <t>CONTROLES</t>
  </si>
  <si>
    <t>PARTIEL</t>
  </si>
  <si>
    <t>TOTAL</t>
  </si>
  <si>
    <t>Ouverture</t>
  </si>
  <si>
    <t>Fermeture</t>
  </si>
  <si>
    <t>Mail :</t>
  </si>
  <si>
    <t>&lt;&lt;&lt; Entrez votre code club ACP (6 caractères)</t>
  </si>
  <si>
    <t>&lt;&lt;&lt; Entrez l'heure de départ (format 08:30)</t>
  </si>
  <si>
    <t>Contrôle</t>
  </si>
  <si>
    <t>Si la localité est un point de contrôle, ajoutez "C" dans la première colonne</t>
  </si>
  <si>
    <t>les horaires d'ouverture et de fermeture sont calculés automatiquement</t>
  </si>
  <si>
    <t>km</t>
  </si>
  <si>
    <t>C</t>
  </si>
  <si>
    <t xml:space="preserve">Club organisateur : </t>
  </si>
  <si>
    <t>BREVET DES RANDONNEURS MONDIAUX</t>
  </si>
  <si>
    <t xml:space="preserve">Tel: </t>
  </si>
  <si>
    <t>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</si>
</sst>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0.0"/>
    <numFmt numFmtId="166" formatCode="h:mm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80"/>
      <name val="Arial"/>
      <family val="2"/>
    </font>
    <font>
      <sz val="10"/>
      <color rgb="FF000000"/>
      <name val="Calibri"/>
      <family val="2"/>
      <scheme val="minor"/>
    </font>
    <font>
      <sz val="10"/>
      <color rgb="FF000080"/>
      <name val="Arial"/>
      <family val="2"/>
    </font>
    <font>
      <b/>
      <sz val="13.5"/>
      <color theme="1"/>
      <name val="Arial"/>
      <family val="2"/>
    </font>
    <font>
      <b/>
      <sz val="11"/>
      <color theme="5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4"/>
      <color rgb="FF000080"/>
      <name val="Arial"/>
      <family val="2"/>
    </font>
    <font>
      <sz val="11"/>
      <name val="Calibri"/>
      <family val="2"/>
      <scheme val="minor"/>
    </font>
    <font>
      <b/>
      <sz val="13.5"/>
      <name val="Arial"/>
      <family val="2"/>
    </font>
    <font>
      <sz val="12"/>
      <color theme="1"/>
      <name val="Calibri"/>
      <family val="2"/>
      <scheme val="minor"/>
    </font>
    <font>
      <sz val="12"/>
      <color rgb="FF000080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5"/>
      <name val="Calibri"/>
      <family val="2"/>
      <scheme val="minor"/>
    </font>
    <font>
      <b/>
      <sz val="16"/>
      <color theme="8" tint="-0.499984740745262"/>
      <name val="Arial"/>
      <family val="2"/>
    </font>
    <font>
      <b/>
      <sz val="12"/>
      <color rgb="FFC00000"/>
      <name val="Arial"/>
      <family val="2"/>
    </font>
    <font>
      <b/>
      <sz val="11"/>
      <color rgb="FF00008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6" xfId="0" applyBorder="1"/>
    <xf numFmtId="0" fontId="0" fillId="0" borderId="7" xfId="0" applyBorder="1"/>
    <xf numFmtId="165" fontId="0" fillId="0" borderId="7" xfId="0" applyNumberFormat="1" applyBorder="1" applyAlignment="1">
      <alignment horizontal="center"/>
    </xf>
    <xf numFmtId="0" fontId="1" fillId="2" borderId="9" xfId="0" applyFont="1" applyFill="1" applyBorder="1"/>
    <xf numFmtId="165" fontId="1" fillId="2" borderId="9" xfId="0" applyNumberFormat="1" applyFont="1" applyFill="1" applyBorder="1" applyAlignment="1">
      <alignment horizontal="center"/>
    </xf>
    <xf numFmtId="0" fontId="7" fillId="0" borderId="0" xfId="0" applyFont="1"/>
    <xf numFmtId="166" fontId="1" fillId="2" borderId="9" xfId="0" applyNumberFormat="1" applyFont="1" applyFill="1" applyBorder="1" applyAlignment="1">
      <alignment horizontal="center"/>
    </xf>
    <xf numFmtId="0" fontId="1" fillId="2" borderId="10" xfId="0" applyFont="1" applyFill="1" applyBorder="1"/>
    <xf numFmtId="166" fontId="1" fillId="2" borderId="11" xfId="0" applyNumberFormat="1" applyFont="1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0" xfId="0" applyFont="1"/>
    <xf numFmtId="0" fontId="0" fillId="0" borderId="12" xfId="0" applyBorder="1"/>
    <xf numFmtId="0" fontId="3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5" fillId="0" borderId="18" xfId="0" applyNumberFormat="1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6" fontId="9" fillId="0" borderId="18" xfId="0" applyNumberFormat="1" applyFont="1" applyBorder="1" applyAlignment="1">
      <alignment horizontal="center" vertical="center" wrapText="1"/>
    </xf>
    <xf numFmtId="166" fontId="9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3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</cellXfs>
  <cellStyles count="1">
    <cellStyle name="Normal" xfId="0" builtinId="0"/>
  </cellStyles>
  <dxfs count="9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99059</xdr:rowOff>
    </xdr:from>
    <xdr:to>
      <xdr:col>1</xdr:col>
      <xdr:colOff>1615440</xdr:colOff>
      <xdr:row>2</xdr:row>
      <xdr:rowOff>111138</xdr:rowOff>
    </xdr:to>
    <xdr:pic>
      <xdr:nvPicPr>
        <xdr:cNvPr id="7" name="Image 6" descr="Audax Club Parisien Randonneu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9059"/>
          <a:ext cx="1562100" cy="88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zoomScaleNormal="100" workbookViewId="0">
      <selection activeCell="B19" sqref="B19"/>
    </sheetView>
  </sheetViews>
  <sheetFormatPr baseColWidth="10" defaultRowHeight="14.4" x14ac:dyDescent="0.3"/>
  <cols>
    <col min="1" max="1" width="8.6640625" style="16" bestFit="1" customWidth="1"/>
    <col min="2" max="2" width="28.21875" customWidth="1"/>
    <col min="3" max="3" width="51" customWidth="1"/>
    <col min="4" max="4" width="11.109375" customWidth="1"/>
    <col min="5" max="5" width="9.77734375" customWidth="1"/>
    <col min="6" max="6" width="10.21875" customWidth="1"/>
    <col min="7" max="7" width="9.77734375" customWidth="1"/>
    <col min="8" max="8" width="3.33203125" customWidth="1"/>
    <col min="9" max="9" width="11.44140625" style="10"/>
  </cols>
  <sheetData>
    <row r="1" spans="1:9" ht="41.4" customHeight="1" x14ac:dyDescent="0.3">
      <c r="B1" s="21"/>
      <c r="C1" s="41" t="s">
        <v>25</v>
      </c>
      <c r="D1" s="41"/>
      <c r="E1" s="41"/>
      <c r="F1" s="41"/>
      <c r="G1" s="42"/>
    </row>
    <row r="2" spans="1:9" ht="27" customHeight="1" x14ac:dyDescent="0.3">
      <c r="B2" s="22"/>
      <c r="C2" s="43"/>
      <c r="D2" s="44"/>
      <c r="E2" s="44"/>
      <c r="F2" s="44"/>
      <c r="G2" s="45"/>
    </row>
    <row r="3" spans="1:9" ht="14.4" customHeight="1" thickBot="1" x14ac:dyDescent="0.35">
      <c r="B3" s="23"/>
      <c r="C3" s="46"/>
      <c r="D3" s="46"/>
      <c r="E3" s="46"/>
      <c r="F3" s="46"/>
      <c r="G3" s="24"/>
    </row>
    <row r="4" spans="1:9" s="19" customFormat="1" ht="23.4" customHeight="1" x14ac:dyDescent="0.3">
      <c r="A4" s="18"/>
      <c r="B4" s="55" t="s">
        <v>0</v>
      </c>
      <c r="C4" s="56"/>
      <c r="D4" s="57" t="s">
        <v>1</v>
      </c>
      <c r="E4" s="58"/>
      <c r="F4" s="59"/>
      <c r="G4" s="60"/>
      <c r="I4" s="20"/>
    </row>
    <row r="5" spans="1:9" x14ac:dyDescent="0.3">
      <c r="B5" s="61" t="s">
        <v>24</v>
      </c>
      <c r="C5" s="62"/>
      <c r="D5" s="63" t="s">
        <v>2</v>
      </c>
      <c r="E5" s="63"/>
      <c r="F5" s="63"/>
      <c r="G5" s="64"/>
      <c r="I5" s="10" t="s">
        <v>17</v>
      </c>
    </row>
    <row r="6" spans="1:9" ht="17.399999999999999" x14ac:dyDescent="0.3">
      <c r="B6" s="29" t="s">
        <v>3</v>
      </c>
      <c r="C6" s="26"/>
      <c r="D6" s="25" t="s">
        <v>4</v>
      </c>
      <c r="E6" s="30">
        <v>200</v>
      </c>
      <c r="F6" s="25" t="s">
        <v>22</v>
      </c>
      <c r="G6" s="31"/>
    </row>
    <row r="7" spans="1:9" ht="17.399999999999999" x14ac:dyDescent="0.3">
      <c r="B7" s="32" t="s">
        <v>16</v>
      </c>
      <c r="C7" s="26"/>
      <c r="D7" s="27"/>
      <c r="E7" s="33"/>
      <c r="F7" s="34"/>
      <c r="G7" s="31"/>
    </row>
    <row r="8" spans="1:9" x14ac:dyDescent="0.3">
      <c r="B8" s="32" t="s">
        <v>26</v>
      </c>
      <c r="C8" s="26"/>
      <c r="D8" s="25" t="s">
        <v>5</v>
      </c>
      <c r="E8" s="39"/>
      <c r="F8" s="39"/>
      <c r="G8" s="40"/>
    </row>
    <row r="9" spans="1:9" ht="27" thickBot="1" x14ac:dyDescent="0.35">
      <c r="B9" s="35" t="s">
        <v>6</v>
      </c>
      <c r="C9" s="36"/>
      <c r="D9" s="37" t="s">
        <v>7</v>
      </c>
      <c r="E9" s="38"/>
      <c r="F9" s="48">
        <v>0.35416666666666669</v>
      </c>
      <c r="G9" s="49"/>
      <c r="I9" s="17" t="s">
        <v>18</v>
      </c>
    </row>
    <row r="10" spans="1:9" ht="15.6" customHeight="1" thickBot="1" x14ac:dyDescent="0.35">
      <c r="A10" s="47" t="s">
        <v>19</v>
      </c>
      <c r="B10" s="50" t="s">
        <v>8</v>
      </c>
      <c r="C10" s="50" t="s">
        <v>9</v>
      </c>
      <c r="D10" s="28" t="s">
        <v>10</v>
      </c>
      <c r="E10" s="28" t="s">
        <v>10</v>
      </c>
      <c r="F10" s="53" t="s">
        <v>11</v>
      </c>
      <c r="G10" s="54"/>
    </row>
    <row r="11" spans="1:9" ht="15" thickBot="1" x14ac:dyDescent="0.35">
      <c r="A11" s="47"/>
      <c r="B11" s="51"/>
      <c r="C11" s="52"/>
      <c r="D11" s="1" t="s">
        <v>12</v>
      </c>
      <c r="E11" s="2" t="s">
        <v>13</v>
      </c>
      <c r="F11" s="3" t="s">
        <v>14</v>
      </c>
      <c r="G11" s="4" t="s">
        <v>15</v>
      </c>
    </row>
    <row r="12" spans="1:9" ht="15" thickTop="1" x14ac:dyDescent="0.3">
      <c r="B12" s="12" t="s">
        <v>27</v>
      </c>
      <c r="C12" s="8"/>
      <c r="D12" s="9"/>
      <c r="E12" s="9">
        <v>0</v>
      </c>
      <c r="F12" s="11">
        <f>F9</f>
        <v>0.35416666666666669</v>
      </c>
      <c r="G12" s="13">
        <f>F12+1/24</f>
        <v>0.39583333333333337</v>
      </c>
      <c r="I12" s="10" t="s">
        <v>20</v>
      </c>
    </row>
    <row r="13" spans="1:9" x14ac:dyDescent="0.3">
      <c r="B13" s="5"/>
      <c r="C13" s="6"/>
      <c r="D13" s="7">
        <v>25</v>
      </c>
      <c r="E13" s="7">
        <f>IF(D13&lt;&gt;"",E12+D13,"")</f>
        <v>25</v>
      </c>
      <c r="F13" s="14" t="str">
        <f t="shared" ref="F13:F44" si="0">IF(A13="C",$F$9+(MIN(E13,200)/34+MIN(MAX(E13-200,0),200)/32+MIN(MAX(E13-400,0),200)/30+MIN(MAX(E13-600,0),400)/28+1/120)/24,"")</f>
        <v/>
      </c>
      <c r="G13" s="15" t="str">
        <f t="shared" ref="G13:G44" si="1">IF(A13="C",$G$12+(MIN(E13,60)/20+MIN(MAX(E13-60,0),540)/15+MIN(MAX(E13-600,0),400)/11.428+1/120)/24,"")</f>
        <v/>
      </c>
      <c r="I13" s="10" t="s">
        <v>21</v>
      </c>
    </row>
    <row r="14" spans="1:9" x14ac:dyDescent="0.3">
      <c r="A14" s="16" t="s">
        <v>23</v>
      </c>
      <c r="B14" s="5"/>
      <c r="C14" s="6"/>
      <c r="D14" s="7">
        <v>25</v>
      </c>
      <c r="E14" s="7">
        <f t="shared" ref="E14:E44" si="2">IF(D14&lt;&gt;"",E13+D14,"")</f>
        <v>50</v>
      </c>
      <c r="F14" s="14">
        <f t="shared" si="0"/>
        <v>0.41578839869281048</v>
      </c>
      <c r="G14" s="15">
        <f t="shared" si="1"/>
        <v>0.50034722222222228</v>
      </c>
    </row>
    <row r="15" spans="1:9" x14ac:dyDescent="0.3">
      <c r="B15" s="5"/>
      <c r="C15" s="6"/>
      <c r="D15" s="7">
        <v>30</v>
      </c>
      <c r="E15" s="7">
        <f t="shared" si="2"/>
        <v>80</v>
      </c>
      <c r="F15" s="14" t="str">
        <f t="shared" si="0"/>
        <v/>
      </c>
      <c r="G15" s="15" t="str">
        <f t="shared" si="1"/>
        <v/>
      </c>
    </row>
    <row r="16" spans="1:9" x14ac:dyDescent="0.3">
      <c r="B16" s="5"/>
      <c r="C16" s="6"/>
      <c r="D16" s="7"/>
      <c r="E16" s="7" t="str">
        <f t="shared" si="2"/>
        <v/>
      </c>
      <c r="F16" s="14" t="str">
        <f t="shared" si="0"/>
        <v/>
      </c>
      <c r="G16" s="15" t="str">
        <f t="shared" si="1"/>
        <v/>
      </c>
    </row>
    <row r="17" spans="2:7" x14ac:dyDescent="0.3">
      <c r="B17" s="5"/>
      <c r="C17" s="6"/>
      <c r="D17" s="7"/>
      <c r="E17" s="7" t="str">
        <f t="shared" si="2"/>
        <v/>
      </c>
      <c r="F17" s="14" t="str">
        <f t="shared" si="0"/>
        <v/>
      </c>
      <c r="G17" s="15" t="str">
        <f t="shared" si="1"/>
        <v/>
      </c>
    </row>
    <row r="18" spans="2:7" x14ac:dyDescent="0.3">
      <c r="B18" s="5"/>
      <c r="C18" s="6"/>
      <c r="D18" s="7"/>
      <c r="E18" s="7" t="str">
        <f t="shared" si="2"/>
        <v/>
      </c>
      <c r="F18" s="14" t="str">
        <f t="shared" si="0"/>
        <v/>
      </c>
      <c r="G18" s="15" t="str">
        <f t="shared" si="1"/>
        <v/>
      </c>
    </row>
    <row r="19" spans="2:7" x14ac:dyDescent="0.3">
      <c r="B19" s="5"/>
      <c r="C19" s="6"/>
      <c r="D19" s="7"/>
      <c r="E19" s="7" t="str">
        <f t="shared" si="2"/>
        <v/>
      </c>
      <c r="F19" s="14" t="str">
        <f t="shared" si="0"/>
        <v/>
      </c>
      <c r="G19" s="15" t="str">
        <f t="shared" si="1"/>
        <v/>
      </c>
    </row>
    <row r="20" spans="2:7" x14ac:dyDescent="0.3">
      <c r="B20" s="5"/>
      <c r="C20" s="6"/>
      <c r="D20" s="7"/>
      <c r="E20" s="7" t="str">
        <f t="shared" si="2"/>
        <v/>
      </c>
      <c r="F20" s="14" t="str">
        <f t="shared" si="0"/>
        <v/>
      </c>
      <c r="G20" s="15" t="str">
        <f t="shared" si="1"/>
        <v/>
      </c>
    </row>
    <row r="21" spans="2:7" x14ac:dyDescent="0.3">
      <c r="B21" s="5"/>
      <c r="C21" s="6"/>
      <c r="D21" s="7"/>
      <c r="E21" s="7" t="str">
        <f t="shared" si="2"/>
        <v/>
      </c>
      <c r="F21" s="14" t="str">
        <f t="shared" si="0"/>
        <v/>
      </c>
      <c r="G21" s="15" t="str">
        <f t="shared" si="1"/>
        <v/>
      </c>
    </row>
    <row r="22" spans="2:7" x14ac:dyDescent="0.3">
      <c r="B22" s="5"/>
      <c r="C22" s="6"/>
      <c r="D22" s="7"/>
      <c r="E22" s="7" t="str">
        <f t="shared" si="2"/>
        <v/>
      </c>
      <c r="F22" s="14" t="str">
        <f t="shared" si="0"/>
        <v/>
      </c>
      <c r="G22" s="15" t="str">
        <f t="shared" si="1"/>
        <v/>
      </c>
    </row>
    <row r="23" spans="2:7" x14ac:dyDescent="0.3">
      <c r="B23" s="5"/>
      <c r="C23" s="6"/>
      <c r="D23" s="7"/>
      <c r="E23" s="7" t="str">
        <f t="shared" si="2"/>
        <v/>
      </c>
      <c r="F23" s="14" t="str">
        <f t="shared" si="0"/>
        <v/>
      </c>
      <c r="G23" s="15" t="str">
        <f t="shared" si="1"/>
        <v/>
      </c>
    </row>
    <row r="24" spans="2:7" x14ac:dyDescent="0.3">
      <c r="B24" s="5"/>
      <c r="C24" s="6"/>
      <c r="D24" s="7"/>
      <c r="E24" s="7" t="str">
        <f t="shared" si="2"/>
        <v/>
      </c>
      <c r="F24" s="14" t="str">
        <f t="shared" si="0"/>
        <v/>
      </c>
      <c r="G24" s="15" t="str">
        <f t="shared" si="1"/>
        <v/>
      </c>
    </row>
    <row r="25" spans="2:7" x14ac:dyDescent="0.3">
      <c r="B25" s="5"/>
      <c r="C25" s="6"/>
      <c r="D25" s="7"/>
      <c r="E25" s="7" t="str">
        <f t="shared" si="2"/>
        <v/>
      </c>
      <c r="F25" s="14" t="str">
        <f t="shared" si="0"/>
        <v/>
      </c>
      <c r="G25" s="15" t="str">
        <f t="shared" si="1"/>
        <v/>
      </c>
    </row>
    <row r="26" spans="2:7" x14ac:dyDescent="0.3">
      <c r="B26" s="5"/>
      <c r="C26" s="6"/>
      <c r="D26" s="7"/>
      <c r="E26" s="7" t="str">
        <f t="shared" si="2"/>
        <v/>
      </c>
      <c r="F26" s="14" t="str">
        <f t="shared" si="0"/>
        <v/>
      </c>
      <c r="G26" s="15" t="str">
        <f t="shared" si="1"/>
        <v/>
      </c>
    </row>
    <row r="27" spans="2:7" x14ac:dyDescent="0.3">
      <c r="B27" s="5"/>
      <c r="C27" s="6"/>
      <c r="D27" s="7"/>
      <c r="E27" s="7" t="str">
        <f t="shared" si="2"/>
        <v/>
      </c>
      <c r="F27" s="14" t="str">
        <f t="shared" si="0"/>
        <v/>
      </c>
      <c r="G27" s="15" t="str">
        <f t="shared" si="1"/>
        <v/>
      </c>
    </row>
    <row r="28" spans="2:7" x14ac:dyDescent="0.3">
      <c r="B28" s="5"/>
      <c r="C28" s="6"/>
      <c r="D28" s="7"/>
      <c r="E28" s="7" t="str">
        <f t="shared" si="2"/>
        <v/>
      </c>
      <c r="F28" s="14" t="str">
        <f t="shared" si="0"/>
        <v/>
      </c>
      <c r="G28" s="15" t="str">
        <f t="shared" si="1"/>
        <v/>
      </c>
    </row>
    <row r="29" spans="2:7" x14ac:dyDescent="0.3">
      <c r="B29" s="5"/>
      <c r="C29" s="6"/>
      <c r="D29" s="7"/>
      <c r="E29" s="7" t="str">
        <f t="shared" si="2"/>
        <v/>
      </c>
      <c r="F29" s="14" t="str">
        <f t="shared" si="0"/>
        <v/>
      </c>
      <c r="G29" s="15" t="str">
        <f t="shared" si="1"/>
        <v/>
      </c>
    </row>
    <row r="30" spans="2:7" x14ac:dyDescent="0.3">
      <c r="B30" s="5"/>
      <c r="C30" s="6"/>
      <c r="D30" s="7"/>
      <c r="E30" s="7" t="str">
        <f t="shared" si="2"/>
        <v/>
      </c>
      <c r="F30" s="14" t="str">
        <f t="shared" si="0"/>
        <v/>
      </c>
      <c r="G30" s="15" t="str">
        <f t="shared" si="1"/>
        <v/>
      </c>
    </row>
    <row r="31" spans="2:7" x14ac:dyDescent="0.3">
      <c r="B31" s="5"/>
      <c r="C31" s="6"/>
      <c r="D31" s="7"/>
      <c r="E31" s="7" t="str">
        <f t="shared" si="2"/>
        <v/>
      </c>
      <c r="F31" s="14" t="str">
        <f t="shared" si="0"/>
        <v/>
      </c>
      <c r="G31" s="15" t="str">
        <f t="shared" si="1"/>
        <v/>
      </c>
    </row>
    <row r="32" spans="2:7" x14ac:dyDescent="0.3">
      <c r="B32" s="5"/>
      <c r="C32" s="6"/>
      <c r="D32" s="7"/>
      <c r="E32" s="7" t="str">
        <f t="shared" si="2"/>
        <v/>
      </c>
      <c r="F32" s="14" t="str">
        <f t="shared" si="0"/>
        <v/>
      </c>
      <c r="G32" s="15" t="str">
        <f t="shared" si="1"/>
        <v/>
      </c>
    </row>
    <row r="33" spans="2:7" x14ac:dyDescent="0.3">
      <c r="B33" s="5"/>
      <c r="C33" s="6"/>
      <c r="D33" s="7"/>
      <c r="E33" s="7" t="str">
        <f t="shared" si="2"/>
        <v/>
      </c>
      <c r="F33" s="14" t="str">
        <f t="shared" si="0"/>
        <v/>
      </c>
      <c r="G33" s="15" t="str">
        <f t="shared" si="1"/>
        <v/>
      </c>
    </row>
    <row r="34" spans="2:7" x14ac:dyDescent="0.3">
      <c r="B34" s="5"/>
      <c r="C34" s="6"/>
      <c r="D34" s="7"/>
      <c r="E34" s="7" t="str">
        <f t="shared" si="2"/>
        <v/>
      </c>
      <c r="F34" s="14" t="str">
        <f t="shared" si="0"/>
        <v/>
      </c>
      <c r="G34" s="15" t="str">
        <f t="shared" si="1"/>
        <v/>
      </c>
    </row>
    <row r="35" spans="2:7" x14ac:dyDescent="0.3">
      <c r="B35" s="5"/>
      <c r="C35" s="6"/>
      <c r="D35" s="7"/>
      <c r="E35" s="7" t="str">
        <f t="shared" si="2"/>
        <v/>
      </c>
      <c r="F35" s="14" t="str">
        <f t="shared" si="0"/>
        <v/>
      </c>
      <c r="G35" s="15" t="str">
        <f t="shared" si="1"/>
        <v/>
      </c>
    </row>
    <row r="36" spans="2:7" x14ac:dyDescent="0.3">
      <c r="B36" s="5"/>
      <c r="C36" s="6"/>
      <c r="D36" s="7"/>
      <c r="E36" s="7" t="str">
        <f t="shared" si="2"/>
        <v/>
      </c>
      <c r="F36" s="14" t="str">
        <f t="shared" si="0"/>
        <v/>
      </c>
      <c r="G36" s="15" t="str">
        <f t="shared" si="1"/>
        <v/>
      </c>
    </row>
    <row r="37" spans="2:7" x14ac:dyDescent="0.3">
      <c r="B37" s="5"/>
      <c r="C37" s="6"/>
      <c r="D37" s="7"/>
      <c r="E37" s="7" t="str">
        <f t="shared" si="2"/>
        <v/>
      </c>
      <c r="F37" s="14" t="str">
        <f t="shared" si="0"/>
        <v/>
      </c>
      <c r="G37" s="15" t="str">
        <f t="shared" si="1"/>
        <v/>
      </c>
    </row>
    <row r="38" spans="2:7" x14ac:dyDescent="0.3">
      <c r="B38" s="5"/>
      <c r="C38" s="6"/>
      <c r="D38" s="7"/>
      <c r="E38" s="7" t="str">
        <f t="shared" si="2"/>
        <v/>
      </c>
      <c r="F38" s="14" t="str">
        <f t="shared" si="0"/>
        <v/>
      </c>
      <c r="G38" s="15" t="str">
        <f t="shared" si="1"/>
        <v/>
      </c>
    </row>
    <row r="39" spans="2:7" x14ac:dyDescent="0.3">
      <c r="B39" s="5"/>
      <c r="C39" s="6"/>
      <c r="D39" s="7"/>
      <c r="E39" s="7" t="str">
        <f t="shared" si="2"/>
        <v/>
      </c>
      <c r="F39" s="14" t="str">
        <f t="shared" si="0"/>
        <v/>
      </c>
      <c r="G39" s="15" t="str">
        <f t="shared" si="1"/>
        <v/>
      </c>
    </row>
    <row r="40" spans="2:7" x14ac:dyDescent="0.3">
      <c r="B40" s="5"/>
      <c r="C40" s="6"/>
      <c r="D40" s="7"/>
      <c r="E40" s="7" t="str">
        <f t="shared" si="2"/>
        <v/>
      </c>
      <c r="F40" s="14" t="str">
        <f t="shared" si="0"/>
        <v/>
      </c>
      <c r="G40" s="15" t="str">
        <f t="shared" si="1"/>
        <v/>
      </c>
    </row>
    <row r="41" spans="2:7" x14ac:dyDescent="0.3">
      <c r="B41" s="5"/>
      <c r="C41" s="6"/>
      <c r="D41" s="7"/>
      <c r="E41" s="7" t="str">
        <f t="shared" si="2"/>
        <v/>
      </c>
      <c r="F41" s="14" t="str">
        <f t="shared" si="0"/>
        <v/>
      </c>
      <c r="G41" s="15" t="str">
        <f t="shared" si="1"/>
        <v/>
      </c>
    </row>
    <row r="42" spans="2:7" x14ac:dyDescent="0.3">
      <c r="B42" s="5"/>
      <c r="C42" s="6"/>
      <c r="D42" s="7"/>
      <c r="E42" s="7" t="str">
        <f t="shared" si="2"/>
        <v/>
      </c>
      <c r="F42" s="14" t="str">
        <f t="shared" si="0"/>
        <v/>
      </c>
      <c r="G42" s="15" t="str">
        <f t="shared" si="1"/>
        <v/>
      </c>
    </row>
    <row r="43" spans="2:7" x14ac:dyDescent="0.3">
      <c r="B43" s="5"/>
      <c r="C43" s="6"/>
      <c r="D43" s="7"/>
      <c r="E43" s="7" t="str">
        <f t="shared" si="2"/>
        <v/>
      </c>
      <c r="F43" s="14" t="str">
        <f t="shared" si="0"/>
        <v/>
      </c>
      <c r="G43" s="15" t="str">
        <f t="shared" si="1"/>
        <v/>
      </c>
    </row>
    <row r="44" spans="2:7" x14ac:dyDescent="0.3">
      <c r="B44" s="5"/>
      <c r="C44" s="6"/>
      <c r="D44" s="7"/>
      <c r="E44" s="7" t="str">
        <f t="shared" si="2"/>
        <v/>
      </c>
      <c r="F44" s="14" t="str">
        <f t="shared" si="0"/>
        <v/>
      </c>
      <c r="G44" s="15" t="str">
        <f t="shared" si="1"/>
        <v/>
      </c>
    </row>
    <row r="45" spans="2:7" x14ac:dyDescent="0.3">
      <c r="B45" s="5"/>
      <c r="C45" s="6"/>
      <c r="D45" s="7"/>
      <c r="E45" s="7"/>
      <c r="F45" s="14"/>
      <c r="G45" s="15"/>
    </row>
    <row r="46" spans="2:7" x14ac:dyDescent="0.3">
      <c r="B46" s="5"/>
      <c r="C46" s="6"/>
      <c r="D46" s="7"/>
      <c r="E46" s="7"/>
      <c r="F46" s="14"/>
      <c r="G46" s="15"/>
    </row>
    <row r="47" spans="2:7" x14ac:dyDescent="0.3">
      <c r="B47" s="5"/>
      <c r="C47" s="6"/>
      <c r="D47" s="7"/>
      <c r="E47" s="7"/>
      <c r="F47" s="14"/>
      <c r="G47" s="15"/>
    </row>
    <row r="48" spans="2:7" x14ac:dyDescent="0.3">
      <c r="B48" s="5"/>
      <c r="C48" s="6"/>
      <c r="D48" s="7"/>
      <c r="E48" s="7"/>
      <c r="F48" s="14"/>
      <c r="G48" s="15"/>
    </row>
    <row r="49" spans="2:7" x14ac:dyDescent="0.3">
      <c r="B49" s="5"/>
      <c r="C49" s="6"/>
      <c r="D49" s="7"/>
      <c r="E49" s="7"/>
      <c r="F49" s="14"/>
      <c r="G49" s="15"/>
    </row>
    <row r="50" spans="2:7" x14ac:dyDescent="0.3">
      <c r="B50" s="5"/>
      <c r="C50" s="6"/>
      <c r="D50" s="7"/>
      <c r="E50" s="7"/>
      <c r="F50" s="14"/>
      <c r="G50" s="15"/>
    </row>
    <row r="51" spans="2:7" x14ac:dyDescent="0.3">
      <c r="B51" s="5"/>
      <c r="C51" s="6"/>
      <c r="D51" s="7"/>
      <c r="E51" s="7"/>
      <c r="F51" s="14"/>
      <c r="G51" s="15"/>
    </row>
    <row r="52" spans="2:7" x14ac:dyDescent="0.3">
      <c r="B52" s="5"/>
      <c r="C52" s="6"/>
      <c r="D52" s="7"/>
      <c r="E52" s="7"/>
      <c r="F52" s="14"/>
      <c r="G52" s="15"/>
    </row>
    <row r="53" spans="2:7" x14ac:dyDescent="0.3">
      <c r="B53" s="5"/>
      <c r="C53" s="6"/>
      <c r="D53" s="7"/>
      <c r="E53" s="7"/>
      <c r="F53" s="14"/>
      <c r="G53" s="15"/>
    </row>
    <row r="54" spans="2:7" x14ac:dyDescent="0.3">
      <c r="B54" s="5"/>
      <c r="C54" s="6"/>
      <c r="D54" s="7"/>
      <c r="E54" s="7"/>
      <c r="F54" s="14"/>
      <c r="G54" s="15"/>
    </row>
    <row r="55" spans="2:7" x14ac:dyDescent="0.3">
      <c r="B55" s="5"/>
      <c r="C55" s="6"/>
      <c r="D55" s="7"/>
      <c r="E55" s="7"/>
      <c r="F55" s="14"/>
      <c r="G55" s="15"/>
    </row>
    <row r="56" spans="2:7" x14ac:dyDescent="0.3">
      <c r="B56" s="5"/>
      <c r="C56" s="6"/>
      <c r="D56" s="7"/>
      <c r="E56" s="7"/>
      <c r="F56" s="14"/>
      <c r="G56" s="15"/>
    </row>
  </sheetData>
  <mergeCells count="12">
    <mergeCell ref="A10:A11"/>
    <mergeCell ref="F9:G9"/>
    <mergeCell ref="B10:B11"/>
    <mergeCell ref="C10:C11"/>
    <mergeCell ref="F10:G10"/>
    <mergeCell ref="E8:G8"/>
    <mergeCell ref="D4:E4"/>
    <mergeCell ref="F4:G4"/>
    <mergeCell ref="C1:G1"/>
    <mergeCell ref="C2:G2"/>
    <mergeCell ref="C3:F3"/>
    <mergeCell ref="D5:G5"/>
  </mergeCells>
  <conditionalFormatting sqref="A57:A1048576 A1:A21 A40:A44">
    <cfRule type="cellIs" dxfId="91" priority="39" operator="equal">
      <formula>"C"</formula>
    </cfRule>
  </conditionalFormatting>
  <conditionalFormatting sqref="B13:B21 B40:B44">
    <cfRule type="expression" dxfId="90" priority="36">
      <formula>A13="C"</formula>
    </cfRule>
  </conditionalFormatting>
  <conditionalFormatting sqref="C13:C21 C40:C44">
    <cfRule type="expression" dxfId="89" priority="33">
      <formula>A13="C"</formula>
    </cfRule>
  </conditionalFormatting>
  <conditionalFormatting sqref="D13:D21 D40:D44">
    <cfRule type="expression" dxfId="88" priority="32">
      <formula>A13="C"</formula>
    </cfRule>
  </conditionalFormatting>
  <conditionalFormatting sqref="E13:E21 E40:E44">
    <cfRule type="expression" dxfId="87" priority="31">
      <formula>A13="C"</formula>
    </cfRule>
  </conditionalFormatting>
  <conditionalFormatting sqref="F13:F21 F40:F44">
    <cfRule type="expression" dxfId="86" priority="30">
      <formula>A13="C"</formula>
    </cfRule>
  </conditionalFormatting>
  <conditionalFormatting sqref="G13:G21 G40:G44">
    <cfRule type="expression" dxfId="85" priority="29">
      <formula>A13="C"</formula>
    </cfRule>
  </conditionalFormatting>
  <conditionalFormatting sqref="A45:A56">
    <cfRule type="cellIs" dxfId="70" priority="28" operator="equal">
      <formula>"C"</formula>
    </cfRule>
  </conditionalFormatting>
  <conditionalFormatting sqref="B45:B56">
    <cfRule type="expression" dxfId="68" priority="27">
      <formula>A45="C"</formula>
    </cfRule>
  </conditionalFormatting>
  <conditionalFormatting sqref="C45:C56">
    <cfRule type="expression" dxfId="66" priority="26">
      <formula>A45="C"</formula>
    </cfRule>
  </conditionalFormatting>
  <conditionalFormatting sqref="D45:D56">
    <cfRule type="expression" dxfId="64" priority="25">
      <formula>A45="C"</formula>
    </cfRule>
  </conditionalFormatting>
  <conditionalFormatting sqref="E45:E56">
    <cfRule type="expression" dxfId="62" priority="24">
      <formula>A45="C"</formula>
    </cfRule>
  </conditionalFormatting>
  <conditionalFormatting sqref="F45:F56">
    <cfRule type="expression" dxfId="60" priority="23">
      <formula>A45="C"</formula>
    </cfRule>
  </conditionalFormatting>
  <conditionalFormatting sqref="G45:G56">
    <cfRule type="expression" dxfId="58" priority="22">
      <formula>A45="C"</formula>
    </cfRule>
  </conditionalFormatting>
  <conditionalFormatting sqref="A17:A27">
    <cfRule type="cellIs" dxfId="48" priority="21" operator="equal">
      <formula>"C"</formula>
    </cfRule>
  </conditionalFormatting>
  <conditionalFormatting sqref="B17:B27">
    <cfRule type="expression" dxfId="46" priority="20">
      <formula>A17="C"</formula>
    </cfRule>
  </conditionalFormatting>
  <conditionalFormatting sqref="C17:C27">
    <cfRule type="expression" dxfId="44" priority="19">
      <formula>A17="C"</formula>
    </cfRule>
  </conditionalFormatting>
  <conditionalFormatting sqref="D17:D27">
    <cfRule type="expression" dxfId="42" priority="18">
      <formula>A17="C"</formula>
    </cfRule>
  </conditionalFormatting>
  <conditionalFormatting sqref="E17:E27">
    <cfRule type="expression" dxfId="40" priority="17">
      <formula>A17="C"</formula>
    </cfRule>
  </conditionalFormatting>
  <conditionalFormatting sqref="F17:F27">
    <cfRule type="expression" dxfId="38" priority="16">
      <formula>A17="C"</formula>
    </cfRule>
  </conditionalFormatting>
  <conditionalFormatting sqref="G17:G27">
    <cfRule type="expression" dxfId="36" priority="15">
      <formula>A17="C"</formula>
    </cfRule>
  </conditionalFormatting>
  <conditionalFormatting sqref="A28:A33">
    <cfRule type="cellIs" dxfId="27" priority="14" operator="equal">
      <formula>"C"</formula>
    </cfRule>
  </conditionalFormatting>
  <conditionalFormatting sqref="B28:B33">
    <cfRule type="expression" dxfId="25" priority="13">
      <formula>A28="C"</formula>
    </cfRule>
  </conditionalFormatting>
  <conditionalFormatting sqref="C28:C33">
    <cfRule type="expression" dxfId="23" priority="12">
      <formula>A28="C"</formula>
    </cfRule>
  </conditionalFormatting>
  <conditionalFormatting sqref="D28:D33">
    <cfRule type="expression" dxfId="21" priority="11">
      <formula>A28="C"</formula>
    </cfRule>
  </conditionalFormatting>
  <conditionalFormatting sqref="E28:E33">
    <cfRule type="expression" dxfId="19" priority="10">
      <formula>A28="C"</formula>
    </cfRule>
  </conditionalFormatting>
  <conditionalFormatting sqref="F28:F33">
    <cfRule type="expression" dxfId="17" priority="9">
      <formula>A28="C"</formula>
    </cfRule>
  </conditionalFormatting>
  <conditionalFormatting sqref="G28:G33">
    <cfRule type="expression" dxfId="15" priority="8">
      <formula>A28="C"</formula>
    </cfRule>
  </conditionalFormatting>
  <conditionalFormatting sqref="A29:A39">
    <cfRule type="cellIs" dxfId="13" priority="7" operator="equal">
      <formula>"C"</formula>
    </cfRule>
  </conditionalFormatting>
  <conditionalFormatting sqref="B29:B39">
    <cfRule type="expression" dxfId="11" priority="6">
      <formula>A29="C"</formula>
    </cfRule>
  </conditionalFormatting>
  <conditionalFormatting sqref="C29:C39">
    <cfRule type="expression" dxfId="9" priority="5">
      <formula>A29="C"</formula>
    </cfRule>
  </conditionalFormatting>
  <conditionalFormatting sqref="D29:D39">
    <cfRule type="expression" dxfId="7" priority="4">
      <formula>A29="C"</formula>
    </cfRule>
  </conditionalFormatting>
  <conditionalFormatting sqref="E29:E39">
    <cfRule type="expression" dxfId="5" priority="3">
      <formula>A29="C"</formula>
    </cfRule>
  </conditionalFormatting>
  <conditionalFormatting sqref="F29:F39">
    <cfRule type="expression" dxfId="3" priority="2">
      <formula>A29="C"</formula>
    </cfRule>
  </conditionalFormatting>
  <conditionalFormatting sqref="G29:G39">
    <cfRule type="expression" dxfId="1" priority="1">
      <formula>A29="C"</formula>
    </cfRule>
  </conditionalFormatting>
  <pageMargins left="0.43307086614173229" right="0.43307086614173229" top="0.23622047244094488" bottom="0.23622047244094488" header="0.11811023622047244" footer="0.11811023622047244"/>
  <pageSetup paperSize="9" scale="78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</dc:creator>
  <cp:lastModifiedBy>Thierry Piganeau</cp:lastModifiedBy>
  <cp:lastPrinted>2025-01-12T18:57:04Z</cp:lastPrinted>
  <dcterms:created xsi:type="dcterms:W3CDTF">2021-02-13T18:25:35Z</dcterms:created>
  <dcterms:modified xsi:type="dcterms:W3CDTF">2025-01-12T18:58:09Z</dcterms:modified>
</cp:coreProperties>
</file>