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STION\Documents\ACP\Correspondances diverses\"/>
    </mc:Choice>
  </mc:AlternateContent>
  <xr:revisionPtr revIDLastSave="0" documentId="13_ncr:1_{6ED3E1BF-67FF-48DF-8148-F85254BA62BC}" xr6:coauthVersionLast="47" xr6:coauthVersionMax="47" xr10:uidLastSave="{00000000-0000-0000-0000-000000000000}"/>
  <bookViews>
    <workbookView xWindow="-120" yWindow="-120" windowWidth="24240" windowHeight="13140" xr2:uid="{3C15538F-8672-4C54-A602-8F184A88B01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2" i="1"/>
  <c r="I22" i="1"/>
  <c r="H21" i="1"/>
  <c r="I21" i="1" s="1"/>
</calcChain>
</file>

<file path=xl/sharedStrings.xml><?xml version="1.0" encoding="utf-8"?>
<sst xmlns="http://schemas.openxmlformats.org/spreadsheetml/2006/main" count="36" uniqueCount="35">
  <si>
    <r>
      <t>A</t>
    </r>
    <r>
      <rPr>
        <b/>
        <sz val="18"/>
        <color rgb="FF000080"/>
        <rFont val="Arial"/>
        <family val="2"/>
      </rPr>
      <t>UDAX</t>
    </r>
    <r>
      <rPr>
        <b/>
        <sz val="18"/>
        <color rgb="FFFF0000"/>
        <rFont val="Arial"/>
        <family val="2"/>
      </rPr>
      <t xml:space="preserve"> C</t>
    </r>
    <r>
      <rPr>
        <b/>
        <sz val="18"/>
        <color rgb="FF000080"/>
        <rFont val="Arial"/>
        <family val="2"/>
      </rPr>
      <t>LUB</t>
    </r>
    <r>
      <rPr>
        <b/>
        <sz val="18"/>
        <color rgb="FFFF0000"/>
        <rFont val="Arial"/>
        <family val="2"/>
      </rPr>
      <t xml:space="preserve"> P</t>
    </r>
    <r>
      <rPr>
        <b/>
        <sz val="18"/>
        <color rgb="FF000080"/>
        <rFont val="Arial"/>
        <family val="2"/>
      </rPr>
      <t>ARISIEN</t>
    </r>
  </si>
  <si>
    <t>RANDONNEURS FRANÇAIS</t>
  </si>
  <si>
    <t>RANDONNEURS EUROPEENS</t>
  </si>
  <si>
    <t>RANDONNEURS MONDIAUX</t>
  </si>
  <si>
    <t>Nom du parcours :</t>
  </si>
  <si>
    <t>N° homologation :</t>
  </si>
  <si>
    <t xml:space="preserve">Société organisatrice : </t>
  </si>
  <si>
    <t>Code ACP :</t>
  </si>
  <si>
    <t>Nom du responsable :</t>
  </si>
  <si>
    <t>Ligue :</t>
  </si>
  <si>
    <t>Adresse du responsable :</t>
  </si>
  <si>
    <t>Brevet de</t>
  </si>
  <si>
    <t>Date :</t>
  </si>
  <si>
    <t xml:space="preserve">Lieu de départ : </t>
  </si>
  <si>
    <t>Heure de départ :</t>
  </si>
  <si>
    <t>LOCALITES</t>
  </si>
  <si>
    <t>Numéro de route</t>
  </si>
  <si>
    <t>KM</t>
  </si>
  <si>
    <t>CONTROLES</t>
  </si>
  <si>
    <t>PARTIEL</t>
  </si>
  <si>
    <t>TOTAL</t>
  </si>
  <si>
    <t>Ouverture</t>
  </si>
  <si>
    <t>Fermeture</t>
  </si>
  <si>
    <t>Départ :</t>
  </si>
  <si>
    <t>Tél :</t>
  </si>
  <si>
    <t>Mail :</t>
  </si>
  <si>
    <t>Michelin</t>
  </si>
  <si>
    <t>n°</t>
  </si>
  <si>
    <t>Pli</t>
  </si>
  <si>
    <t>&lt;&lt;&lt; Entrez votre code club ACP (6 caractères)</t>
  </si>
  <si>
    <t>&lt;&lt;&lt; Entrez l'heure de départ (format 08:30)</t>
  </si>
  <si>
    <t>Contrôle</t>
  </si>
  <si>
    <t>Si la localité est un point de contrôle, ajoutez "C" dans la première colonne</t>
  </si>
  <si>
    <t>les horaires d'ouverture et de fermeture sont calculés automatiquement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</si>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</sst>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h:mm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8"/>
      <color rgb="FF000080"/>
      <name val="Arial"/>
      <family val="2"/>
    </font>
    <font>
      <b/>
      <sz val="10"/>
      <color theme="1"/>
      <name val="Arial"/>
      <family val="2"/>
    </font>
    <font>
      <b/>
      <sz val="10"/>
      <color rgb="FF000080"/>
      <name val="Arial"/>
      <family val="2"/>
    </font>
    <font>
      <sz val="10"/>
      <color rgb="FF00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b/>
      <sz val="13.5"/>
      <color theme="1"/>
      <name val="Arial"/>
      <family val="2"/>
    </font>
    <font>
      <b/>
      <sz val="11"/>
      <color theme="5"/>
      <name val="Calibri"/>
      <family val="2"/>
      <scheme val="minor"/>
    </font>
    <font>
      <sz val="11"/>
      <color rgb="FF000080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3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20" fontId="7" fillId="0" borderId="10" xfId="0" applyNumberFormat="1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0" fillId="0" borderId="18" xfId="0" applyBorder="1"/>
    <xf numFmtId="0" fontId="0" fillId="0" borderId="19" xfId="0" applyBorder="1"/>
    <xf numFmtId="165" fontId="0" fillId="0" borderId="19" xfId="0" applyNumberFormat="1" applyBorder="1" applyAlignment="1">
      <alignment horizontal="center"/>
    </xf>
    <xf numFmtId="0" fontId="7" fillId="0" borderId="7" xfId="0" applyFont="1" applyBorder="1" applyAlignment="1">
      <alignment horizontal="right" vertical="center" wrapText="1"/>
    </xf>
    <xf numFmtId="0" fontId="0" fillId="0" borderId="21" xfId="0" applyBorder="1"/>
    <xf numFmtId="0" fontId="5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 wrapText="1"/>
    </xf>
    <xf numFmtId="0" fontId="1" fillId="2" borderId="25" xfId="0" applyFont="1" applyFill="1" applyBorder="1"/>
    <xf numFmtId="165" fontId="1" fillId="2" borderId="25" xfId="0" applyNumberFormat="1" applyFont="1" applyFill="1" applyBorder="1" applyAlignment="1">
      <alignment horizontal="center"/>
    </xf>
    <xf numFmtId="0" fontId="10" fillId="0" borderId="0" xfId="0" applyFont="1"/>
    <xf numFmtId="166" fontId="1" fillId="2" borderId="25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left" vertical="center" wrapText="1"/>
    </xf>
    <xf numFmtId="0" fontId="1" fillId="2" borderId="27" xfId="0" applyFont="1" applyFill="1" applyBorder="1"/>
    <xf numFmtId="166" fontId="1" fillId="2" borderId="29" xfId="0" applyNumberFormat="1" applyFont="1" applyFill="1" applyBorder="1" applyAlignment="1">
      <alignment horizontal="center"/>
    </xf>
    <xf numFmtId="166" fontId="8" fillId="0" borderId="24" xfId="0" applyNumberFormat="1" applyFont="1" applyBorder="1" applyAlignment="1">
      <alignment horizontal="center" vertical="center" wrapText="1"/>
    </xf>
    <xf numFmtId="166" fontId="8" fillId="0" borderId="28" xfId="0" applyNumberFormat="1" applyFont="1" applyBorder="1" applyAlignment="1">
      <alignment horizontal="center" vertical="center" wrapText="1"/>
    </xf>
    <xf numFmtId="166" fontId="0" fillId="0" borderId="19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166" fontId="12" fillId="0" borderId="10" xfId="0" applyNumberFormat="1" applyFont="1" applyBorder="1" applyAlignment="1">
      <alignment horizontal="center" vertical="center" wrapText="1"/>
    </xf>
    <xf numFmtId="166" fontId="12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133350</xdr:rowOff>
    </xdr:from>
    <xdr:to>
      <xdr:col>4</xdr:col>
      <xdr:colOff>970959</xdr:colOff>
      <xdr:row>5</xdr:row>
      <xdr:rowOff>27264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266F6B1-DB75-49C9-8303-7AD4BA7F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323850"/>
          <a:ext cx="885234" cy="655914"/>
        </a:xfrm>
        <a:prstGeom prst="rect">
          <a:avLst/>
        </a:prstGeom>
      </xdr:spPr>
    </xdr:pic>
    <xdr:clientData/>
  </xdr:twoCellAnchor>
  <xdr:twoCellAnchor editAs="oneCell">
    <xdr:from>
      <xdr:col>4</xdr:col>
      <xdr:colOff>1133475</xdr:colOff>
      <xdr:row>0</xdr:row>
      <xdr:rowOff>0</xdr:rowOff>
    </xdr:from>
    <xdr:to>
      <xdr:col>9</xdr:col>
      <xdr:colOff>36568</xdr:colOff>
      <xdr:row>7</xdr:row>
      <xdr:rowOff>41439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F55E15D-DD71-421A-89FD-62E535383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9525" y="0"/>
          <a:ext cx="3932293" cy="1479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8EC1-954E-410A-BDF2-8117B69F6712}">
  <dimension ref="A1:K53"/>
  <sheetViews>
    <sheetView tabSelected="1" zoomScaleNormal="100" workbookViewId="0">
      <selection activeCell="C11" sqref="C11:E11"/>
    </sheetView>
  </sheetViews>
  <sheetFormatPr baseColWidth="10" defaultRowHeight="15" x14ac:dyDescent="0.25"/>
  <cols>
    <col min="1" max="1" width="8.7109375" style="43" bestFit="1" customWidth="1"/>
    <col min="2" max="2" width="28.85546875" customWidth="1"/>
    <col min="3" max="3" width="5.7109375" customWidth="1"/>
    <col min="4" max="4" width="6.42578125" customWidth="1"/>
    <col min="5" max="5" width="29.7109375" customWidth="1"/>
    <col min="10" max="10" width="3.28515625" customWidth="1"/>
    <col min="11" max="11" width="11.42578125" style="34"/>
  </cols>
  <sheetData>
    <row r="1" spans="2:11" ht="23.25" x14ac:dyDescent="0.25">
      <c r="B1" s="60" t="s">
        <v>0</v>
      </c>
      <c r="C1" s="60"/>
      <c r="D1" s="46"/>
      <c r="E1" s="46"/>
      <c r="F1" s="1"/>
      <c r="G1" s="1"/>
      <c r="H1" s="1"/>
      <c r="I1" s="1"/>
    </row>
    <row r="2" spans="2:11" x14ac:dyDescent="0.25">
      <c r="B2" s="2"/>
      <c r="C2" s="2"/>
      <c r="D2" s="3"/>
      <c r="E2" s="1"/>
      <c r="F2" s="61"/>
      <c r="G2" s="62"/>
      <c r="H2" s="62"/>
      <c r="I2" s="62"/>
    </row>
    <row r="3" spans="2:11" x14ac:dyDescent="0.25">
      <c r="B3" s="2" t="s">
        <v>1</v>
      </c>
      <c r="C3" s="45">
        <v>1921</v>
      </c>
      <c r="D3" s="46"/>
      <c r="E3" s="1"/>
      <c r="F3" s="61"/>
      <c r="G3" s="62"/>
      <c r="H3" s="62"/>
      <c r="I3" s="62"/>
    </row>
    <row r="4" spans="2:11" x14ac:dyDescent="0.25">
      <c r="B4" s="2" t="s">
        <v>2</v>
      </c>
      <c r="C4" s="45">
        <v>1976</v>
      </c>
      <c r="D4" s="46"/>
      <c r="E4" s="1"/>
      <c r="F4" s="61"/>
      <c r="G4" s="62"/>
      <c r="H4" s="62"/>
      <c r="I4" s="62"/>
    </row>
    <row r="5" spans="2:11" x14ac:dyDescent="0.25">
      <c r="B5" s="2" t="s">
        <v>3</v>
      </c>
      <c r="C5" s="45">
        <v>1983</v>
      </c>
      <c r="D5" s="46"/>
      <c r="E5" s="1"/>
      <c r="F5" s="61"/>
      <c r="G5" s="62"/>
      <c r="H5" s="62"/>
      <c r="I5" s="62"/>
    </row>
    <row r="6" spans="2:11" x14ac:dyDescent="0.25">
      <c r="B6" s="3"/>
      <c r="C6" s="3"/>
      <c r="D6" s="3"/>
      <c r="E6" s="3"/>
      <c r="F6" s="3"/>
      <c r="G6" s="3"/>
      <c r="H6" s="3"/>
      <c r="I6" s="3"/>
    </row>
    <row r="7" spans="2:11" x14ac:dyDescent="0.25">
      <c r="B7" s="3"/>
      <c r="C7" s="3"/>
      <c r="D7" s="3"/>
      <c r="E7" s="3"/>
      <c r="F7" s="3"/>
      <c r="G7" s="3"/>
      <c r="H7" s="3"/>
      <c r="I7" s="3"/>
    </row>
    <row r="8" spans="2:11" ht="15.75" thickBot="1" x14ac:dyDescent="0.3">
      <c r="B8" s="3"/>
      <c r="C8" s="3"/>
      <c r="D8" s="3"/>
      <c r="E8" s="3"/>
      <c r="F8" s="3"/>
      <c r="G8" s="3"/>
      <c r="H8" s="3"/>
      <c r="I8" s="3"/>
    </row>
    <row r="9" spans="2:11" ht="16.5" thickTop="1" thickBot="1" x14ac:dyDescent="0.3">
      <c r="B9" s="4" t="s">
        <v>4</v>
      </c>
      <c r="C9" s="80"/>
      <c r="D9" s="81"/>
      <c r="E9" s="81"/>
      <c r="F9" s="63" t="s">
        <v>5</v>
      </c>
      <c r="G9" s="64"/>
      <c r="H9" s="65"/>
      <c r="I9" s="66"/>
    </row>
    <row r="10" spans="2:11" ht="16.5" thickTop="1" thickBot="1" x14ac:dyDescent="0.3">
      <c r="B10" s="5"/>
      <c r="C10" s="5"/>
      <c r="D10" s="6"/>
      <c r="E10" s="6"/>
      <c r="F10" s="5"/>
      <c r="G10" s="7"/>
      <c r="H10" s="6"/>
      <c r="I10" s="6"/>
    </row>
    <row r="11" spans="2:11" ht="15.75" thickTop="1" x14ac:dyDescent="0.25">
      <c r="B11" s="8" t="s">
        <v>6</v>
      </c>
      <c r="C11" s="70"/>
      <c r="D11" s="71"/>
      <c r="E11" s="71"/>
      <c r="F11" s="5" t="s">
        <v>7</v>
      </c>
      <c r="G11" s="68"/>
      <c r="H11" s="68"/>
      <c r="I11" s="69"/>
      <c r="K11" s="34" t="s">
        <v>29</v>
      </c>
    </row>
    <row r="12" spans="2:11" x14ac:dyDescent="0.25">
      <c r="B12" s="9" t="s">
        <v>8</v>
      </c>
      <c r="C12" s="72"/>
      <c r="D12" s="73"/>
      <c r="E12" s="73"/>
      <c r="F12" s="10" t="s">
        <v>9</v>
      </c>
      <c r="G12" s="57"/>
      <c r="H12" s="57"/>
      <c r="I12" s="67"/>
    </row>
    <row r="13" spans="2:11" ht="17.25" x14ac:dyDescent="0.25">
      <c r="B13" s="9" t="s">
        <v>10</v>
      </c>
      <c r="C13" s="72"/>
      <c r="D13" s="73"/>
      <c r="E13" s="73"/>
      <c r="F13" s="10" t="s">
        <v>11</v>
      </c>
      <c r="G13" s="82"/>
      <c r="H13" s="10" t="s">
        <v>34</v>
      </c>
      <c r="I13" s="13"/>
    </row>
    <row r="14" spans="2:11" ht="17.25" x14ac:dyDescent="0.25">
      <c r="B14" s="26" t="s">
        <v>24</v>
      </c>
      <c r="C14" s="74"/>
      <c r="D14" s="75"/>
      <c r="E14" s="75"/>
      <c r="F14" s="10"/>
      <c r="G14" s="11"/>
      <c r="H14" s="12"/>
      <c r="I14" s="13"/>
    </row>
    <row r="15" spans="2:11" ht="17.25" x14ac:dyDescent="0.25">
      <c r="B15" s="26" t="s">
        <v>25</v>
      </c>
      <c r="C15" s="74"/>
      <c r="D15" s="75"/>
      <c r="E15" s="75"/>
      <c r="F15" s="10"/>
      <c r="G15" s="11"/>
      <c r="H15" s="12"/>
      <c r="I15" s="13"/>
    </row>
    <row r="16" spans="2:11" x14ac:dyDescent="0.25">
      <c r="B16" s="14"/>
      <c r="C16" s="76"/>
      <c r="D16" s="77"/>
      <c r="E16" s="73"/>
      <c r="F16" s="10" t="s">
        <v>12</v>
      </c>
      <c r="G16" s="58"/>
      <c r="H16" s="58"/>
      <c r="I16" s="59"/>
    </row>
    <row r="17" spans="1:11" ht="26.25" thickBot="1" x14ac:dyDescent="0.3">
      <c r="B17" s="15" t="s">
        <v>13</v>
      </c>
      <c r="C17" s="78"/>
      <c r="D17" s="79"/>
      <c r="E17" s="79"/>
      <c r="F17" s="16" t="s">
        <v>14</v>
      </c>
      <c r="G17" s="17"/>
      <c r="H17" s="48">
        <v>0.35416666666666669</v>
      </c>
      <c r="I17" s="49"/>
      <c r="K17" s="44" t="s">
        <v>30</v>
      </c>
    </row>
    <row r="18" spans="1:11" ht="16.5" thickTop="1" thickBot="1" x14ac:dyDescent="0.3">
      <c r="A18" s="47" t="s">
        <v>31</v>
      </c>
      <c r="B18" s="50" t="s">
        <v>15</v>
      </c>
      <c r="C18" s="55" t="s">
        <v>26</v>
      </c>
      <c r="D18" s="56"/>
      <c r="E18" s="50" t="s">
        <v>16</v>
      </c>
      <c r="F18" s="18" t="s">
        <v>17</v>
      </c>
      <c r="G18" s="18" t="s">
        <v>17</v>
      </c>
      <c r="H18" s="53" t="s">
        <v>18</v>
      </c>
      <c r="I18" s="54"/>
    </row>
    <row r="19" spans="1:11" ht="15.75" thickBot="1" x14ac:dyDescent="0.3">
      <c r="A19" s="47"/>
      <c r="B19" s="51"/>
      <c r="C19" s="28" t="s">
        <v>27</v>
      </c>
      <c r="D19" s="29" t="s">
        <v>28</v>
      </c>
      <c r="E19" s="52"/>
      <c r="F19" s="19" t="s">
        <v>19</v>
      </c>
      <c r="G19" s="20" t="s">
        <v>20</v>
      </c>
      <c r="H19" s="21" t="s">
        <v>21</v>
      </c>
      <c r="I19" s="22" t="s">
        <v>22</v>
      </c>
    </row>
    <row r="20" spans="1:11" ht="15.75" thickTop="1" x14ac:dyDescent="0.25">
      <c r="B20" s="36" t="s">
        <v>23</v>
      </c>
      <c r="C20" s="30"/>
      <c r="D20" s="31"/>
      <c r="E20" s="31"/>
      <c r="F20" s="31"/>
      <c r="G20" s="31"/>
      <c r="H20" s="39"/>
      <c r="I20" s="40"/>
    </row>
    <row r="21" spans="1:11" x14ac:dyDescent="0.25">
      <c r="B21" s="37"/>
      <c r="C21" s="32"/>
      <c r="D21" s="32"/>
      <c r="E21" s="32"/>
      <c r="F21" s="33"/>
      <c r="G21" s="33">
        <v>0</v>
      </c>
      <c r="H21" s="35">
        <f>H17</f>
        <v>0.35416666666666669</v>
      </c>
      <c r="I21" s="38">
        <f>H21+1/24</f>
        <v>0.39583333333333337</v>
      </c>
      <c r="K21" s="34" t="s">
        <v>32</v>
      </c>
    </row>
    <row r="22" spans="1:11" x14ac:dyDescent="0.25">
      <c r="B22" s="23"/>
      <c r="C22" s="27"/>
      <c r="D22" s="24"/>
      <c r="E22" s="24"/>
      <c r="F22" s="25"/>
      <c r="G22" s="25" t="str">
        <f>IF(F22&lt;&gt;"",G21+F22,"")</f>
        <v/>
      </c>
      <c r="H22" s="41" t="str">
        <f>IF(A22="C",$H$17+(MIN(G22,200)/34+MIN(MAX(G22-200,0),200)/32+MIN(MAX(G22-400,0),200)/30+MIN(MAX(G22-600,0),400)/28+1/120)/24,"")</f>
        <v/>
      </c>
      <c r="I22" s="42" t="str">
        <f>IF(A22="C",$I$21+(MIN(G22,60)/20+MIN(MAX(G22-60,0),540)/15+MIN(MAX(G22-600,0),400)/11.428+1/120)/24,"")</f>
        <v/>
      </c>
      <c r="K22" s="34" t="s">
        <v>33</v>
      </c>
    </row>
    <row r="23" spans="1:11" x14ac:dyDescent="0.25">
      <c r="B23" s="23"/>
      <c r="C23" s="27"/>
      <c r="D23" s="24"/>
      <c r="E23" s="24"/>
      <c r="F23" s="25"/>
      <c r="G23" s="25" t="str">
        <f t="shared" ref="G23:G53" si="0">IF(F23&lt;&gt;"",G22+F23,"")</f>
        <v/>
      </c>
      <c r="H23" s="41" t="str">
        <f t="shared" ref="H23:H53" si="1">IF(A23="C",$H$17+(MIN(G23,200)/34+MIN(MAX(G23-200,0),200)/32+MIN(MAX(G23-400,0),200)/30+MIN(MAX(G23-600,0),400)/28+1/120)/24,"")</f>
        <v/>
      </c>
      <c r="I23" s="42" t="str">
        <f t="shared" ref="I23:I53" si="2">IF(A23="C",$I$21+(MIN(G23,60)/20+MIN(MAX(G23-60,0),540)/15+MIN(MAX(G23-600,0),400)/11.428+1/120)/24,"")</f>
        <v/>
      </c>
    </row>
    <row r="24" spans="1:11" x14ac:dyDescent="0.25">
      <c r="B24" s="23"/>
      <c r="C24" s="27"/>
      <c r="D24" s="24"/>
      <c r="E24" s="24"/>
      <c r="F24" s="25"/>
      <c r="G24" s="25" t="str">
        <f t="shared" si="0"/>
        <v/>
      </c>
      <c r="H24" s="41" t="str">
        <f t="shared" si="1"/>
        <v/>
      </c>
      <c r="I24" s="42" t="str">
        <f t="shared" si="2"/>
        <v/>
      </c>
    </row>
    <row r="25" spans="1:11" x14ac:dyDescent="0.25">
      <c r="B25" s="23"/>
      <c r="C25" s="27"/>
      <c r="D25" s="24"/>
      <c r="E25" s="24"/>
      <c r="F25" s="25"/>
      <c r="G25" s="25" t="str">
        <f t="shared" si="0"/>
        <v/>
      </c>
      <c r="H25" s="41" t="str">
        <f t="shared" si="1"/>
        <v/>
      </c>
      <c r="I25" s="42" t="str">
        <f t="shared" si="2"/>
        <v/>
      </c>
    </row>
    <row r="26" spans="1:11" x14ac:dyDescent="0.25">
      <c r="B26" s="23"/>
      <c r="C26" s="27"/>
      <c r="D26" s="24"/>
      <c r="E26" s="24"/>
      <c r="F26" s="25"/>
      <c r="G26" s="25" t="str">
        <f t="shared" si="0"/>
        <v/>
      </c>
      <c r="H26" s="41" t="str">
        <f t="shared" si="1"/>
        <v/>
      </c>
      <c r="I26" s="42" t="str">
        <f t="shared" si="2"/>
        <v/>
      </c>
    </row>
    <row r="27" spans="1:11" x14ac:dyDescent="0.25">
      <c r="B27" s="23"/>
      <c r="C27" s="27"/>
      <c r="D27" s="24"/>
      <c r="E27" s="24"/>
      <c r="F27" s="25"/>
      <c r="G27" s="25" t="str">
        <f t="shared" si="0"/>
        <v/>
      </c>
      <c r="H27" s="41" t="str">
        <f t="shared" si="1"/>
        <v/>
      </c>
      <c r="I27" s="42" t="str">
        <f t="shared" si="2"/>
        <v/>
      </c>
    </row>
    <row r="28" spans="1:11" x14ac:dyDescent="0.25">
      <c r="B28" s="23"/>
      <c r="C28" s="27"/>
      <c r="D28" s="24"/>
      <c r="E28" s="24"/>
      <c r="F28" s="25"/>
      <c r="G28" s="25" t="str">
        <f t="shared" si="0"/>
        <v/>
      </c>
      <c r="H28" s="41" t="str">
        <f t="shared" si="1"/>
        <v/>
      </c>
      <c r="I28" s="42" t="str">
        <f t="shared" si="2"/>
        <v/>
      </c>
    </row>
    <row r="29" spans="1:11" x14ac:dyDescent="0.25">
      <c r="B29" s="23"/>
      <c r="C29" s="27"/>
      <c r="D29" s="24"/>
      <c r="E29" s="24"/>
      <c r="F29" s="25"/>
      <c r="G29" s="25" t="str">
        <f t="shared" si="0"/>
        <v/>
      </c>
      <c r="H29" s="41" t="str">
        <f t="shared" si="1"/>
        <v/>
      </c>
      <c r="I29" s="42" t="str">
        <f t="shared" si="2"/>
        <v/>
      </c>
    </row>
    <row r="30" spans="1:11" x14ac:dyDescent="0.25">
      <c r="B30" s="23"/>
      <c r="C30" s="27"/>
      <c r="D30" s="24"/>
      <c r="E30" s="24"/>
      <c r="F30" s="25"/>
      <c r="G30" s="25" t="str">
        <f t="shared" si="0"/>
        <v/>
      </c>
      <c r="H30" s="41" t="str">
        <f t="shared" si="1"/>
        <v/>
      </c>
      <c r="I30" s="42" t="str">
        <f t="shared" si="2"/>
        <v/>
      </c>
    </row>
    <row r="31" spans="1:11" x14ac:dyDescent="0.25">
      <c r="B31" s="23"/>
      <c r="C31" s="27"/>
      <c r="D31" s="24"/>
      <c r="E31" s="24"/>
      <c r="F31" s="25"/>
      <c r="G31" s="25" t="str">
        <f t="shared" si="0"/>
        <v/>
      </c>
      <c r="H31" s="41" t="str">
        <f t="shared" si="1"/>
        <v/>
      </c>
      <c r="I31" s="42" t="str">
        <f t="shared" si="2"/>
        <v/>
      </c>
    </row>
    <row r="32" spans="1:11" x14ac:dyDescent="0.25">
      <c r="B32" s="23"/>
      <c r="C32" s="27"/>
      <c r="D32" s="24"/>
      <c r="E32" s="24"/>
      <c r="F32" s="25"/>
      <c r="G32" s="25" t="str">
        <f t="shared" si="0"/>
        <v/>
      </c>
      <c r="H32" s="41" t="str">
        <f t="shared" si="1"/>
        <v/>
      </c>
      <c r="I32" s="42" t="str">
        <f t="shared" si="2"/>
        <v/>
      </c>
    </row>
    <row r="33" spans="2:9" x14ac:dyDescent="0.25">
      <c r="B33" s="23"/>
      <c r="C33" s="27"/>
      <c r="D33" s="24"/>
      <c r="E33" s="24"/>
      <c r="F33" s="25"/>
      <c r="G33" s="25" t="str">
        <f t="shared" si="0"/>
        <v/>
      </c>
      <c r="H33" s="41" t="str">
        <f t="shared" si="1"/>
        <v/>
      </c>
      <c r="I33" s="42" t="str">
        <f t="shared" si="2"/>
        <v/>
      </c>
    </row>
    <row r="34" spans="2:9" x14ac:dyDescent="0.25">
      <c r="B34" s="23"/>
      <c r="C34" s="27"/>
      <c r="D34" s="24"/>
      <c r="E34" s="24"/>
      <c r="F34" s="25"/>
      <c r="G34" s="25" t="str">
        <f t="shared" si="0"/>
        <v/>
      </c>
      <c r="H34" s="41" t="str">
        <f t="shared" si="1"/>
        <v/>
      </c>
      <c r="I34" s="42" t="str">
        <f t="shared" si="2"/>
        <v/>
      </c>
    </row>
    <row r="35" spans="2:9" x14ac:dyDescent="0.25">
      <c r="B35" s="23"/>
      <c r="C35" s="27"/>
      <c r="D35" s="24"/>
      <c r="E35" s="24"/>
      <c r="F35" s="25"/>
      <c r="G35" s="25" t="str">
        <f t="shared" si="0"/>
        <v/>
      </c>
      <c r="H35" s="41" t="str">
        <f t="shared" si="1"/>
        <v/>
      </c>
      <c r="I35" s="42" t="str">
        <f t="shared" si="2"/>
        <v/>
      </c>
    </row>
    <row r="36" spans="2:9" x14ac:dyDescent="0.25">
      <c r="B36" s="23"/>
      <c r="C36" s="27"/>
      <c r="D36" s="24"/>
      <c r="E36" s="24"/>
      <c r="F36" s="25"/>
      <c r="G36" s="25" t="str">
        <f t="shared" si="0"/>
        <v/>
      </c>
      <c r="H36" s="41" t="str">
        <f t="shared" si="1"/>
        <v/>
      </c>
      <c r="I36" s="42" t="str">
        <f t="shared" si="2"/>
        <v/>
      </c>
    </row>
    <row r="37" spans="2:9" x14ac:dyDescent="0.25">
      <c r="B37" s="23"/>
      <c r="C37" s="27"/>
      <c r="D37" s="24"/>
      <c r="E37" s="24"/>
      <c r="F37" s="25"/>
      <c r="G37" s="25" t="str">
        <f t="shared" si="0"/>
        <v/>
      </c>
      <c r="H37" s="41" t="str">
        <f t="shared" si="1"/>
        <v/>
      </c>
      <c r="I37" s="42" t="str">
        <f t="shared" si="2"/>
        <v/>
      </c>
    </row>
    <row r="38" spans="2:9" x14ac:dyDescent="0.25">
      <c r="B38" s="23"/>
      <c r="C38" s="27"/>
      <c r="D38" s="24"/>
      <c r="E38" s="24"/>
      <c r="F38" s="25"/>
      <c r="G38" s="25" t="str">
        <f t="shared" si="0"/>
        <v/>
      </c>
      <c r="H38" s="41" t="str">
        <f t="shared" si="1"/>
        <v/>
      </c>
      <c r="I38" s="42" t="str">
        <f t="shared" si="2"/>
        <v/>
      </c>
    </row>
    <row r="39" spans="2:9" x14ac:dyDescent="0.25">
      <c r="B39" s="23"/>
      <c r="C39" s="27"/>
      <c r="D39" s="24"/>
      <c r="E39" s="24"/>
      <c r="F39" s="25"/>
      <c r="G39" s="25" t="str">
        <f t="shared" si="0"/>
        <v/>
      </c>
      <c r="H39" s="41" t="str">
        <f t="shared" si="1"/>
        <v/>
      </c>
      <c r="I39" s="42" t="str">
        <f t="shared" si="2"/>
        <v/>
      </c>
    </row>
    <row r="40" spans="2:9" x14ac:dyDescent="0.25">
      <c r="B40" s="23"/>
      <c r="C40" s="27"/>
      <c r="D40" s="24"/>
      <c r="E40" s="24"/>
      <c r="F40" s="25"/>
      <c r="G40" s="25" t="str">
        <f t="shared" si="0"/>
        <v/>
      </c>
      <c r="H40" s="41" t="str">
        <f t="shared" si="1"/>
        <v/>
      </c>
      <c r="I40" s="42" t="str">
        <f t="shared" si="2"/>
        <v/>
      </c>
    </row>
    <row r="41" spans="2:9" x14ac:dyDescent="0.25">
      <c r="B41" s="23"/>
      <c r="C41" s="27"/>
      <c r="D41" s="24"/>
      <c r="E41" s="24"/>
      <c r="F41" s="25"/>
      <c r="G41" s="25" t="str">
        <f t="shared" si="0"/>
        <v/>
      </c>
      <c r="H41" s="41" t="str">
        <f t="shared" si="1"/>
        <v/>
      </c>
      <c r="I41" s="42" t="str">
        <f t="shared" si="2"/>
        <v/>
      </c>
    </row>
    <row r="42" spans="2:9" x14ac:dyDescent="0.25">
      <c r="B42" s="23"/>
      <c r="C42" s="27"/>
      <c r="D42" s="24"/>
      <c r="E42" s="24"/>
      <c r="F42" s="25"/>
      <c r="G42" s="25" t="str">
        <f t="shared" si="0"/>
        <v/>
      </c>
      <c r="H42" s="41" t="str">
        <f t="shared" si="1"/>
        <v/>
      </c>
      <c r="I42" s="42" t="str">
        <f t="shared" si="2"/>
        <v/>
      </c>
    </row>
    <row r="43" spans="2:9" x14ac:dyDescent="0.25">
      <c r="B43" s="23"/>
      <c r="C43" s="27"/>
      <c r="D43" s="24"/>
      <c r="E43" s="24"/>
      <c r="F43" s="25"/>
      <c r="G43" s="25" t="str">
        <f t="shared" si="0"/>
        <v/>
      </c>
      <c r="H43" s="41" t="str">
        <f t="shared" si="1"/>
        <v/>
      </c>
      <c r="I43" s="42" t="str">
        <f t="shared" si="2"/>
        <v/>
      </c>
    </row>
    <row r="44" spans="2:9" x14ac:dyDescent="0.25">
      <c r="B44" s="23"/>
      <c r="C44" s="27"/>
      <c r="D44" s="24"/>
      <c r="E44" s="24"/>
      <c r="F44" s="25"/>
      <c r="G44" s="25" t="str">
        <f t="shared" si="0"/>
        <v/>
      </c>
      <c r="H44" s="41" t="str">
        <f t="shared" si="1"/>
        <v/>
      </c>
      <c r="I44" s="42" t="str">
        <f t="shared" si="2"/>
        <v/>
      </c>
    </row>
    <row r="45" spans="2:9" x14ac:dyDescent="0.25">
      <c r="B45" s="23"/>
      <c r="C45" s="27"/>
      <c r="D45" s="24"/>
      <c r="E45" s="24"/>
      <c r="F45" s="25"/>
      <c r="G45" s="25" t="str">
        <f t="shared" si="0"/>
        <v/>
      </c>
      <c r="H45" s="41" t="str">
        <f t="shared" si="1"/>
        <v/>
      </c>
      <c r="I45" s="42" t="str">
        <f t="shared" si="2"/>
        <v/>
      </c>
    </row>
    <row r="46" spans="2:9" x14ac:dyDescent="0.25">
      <c r="B46" s="23"/>
      <c r="C46" s="27"/>
      <c r="D46" s="24"/>
      <c r="E46" s="24"/>
      <c r="F46" s="25"/>
      <c r="G46" s="25" t="str">
        <f t="shared" si="0"/>
        <v/>
      </c>
      <c r="H46" s="41" t="str">
        <f t="shared" si="1"/>
        <v/>
      </c>
      <c r="I46" s="42" t="str">
        <f t="shared" si="2"/>
        <v/>
      </c>
    </row>
    <row r="47" spans="2:9" x14ac:dyDescent="0.25">
      <c r="B47" s="23"/>
      <c r="C47" s="27"/>
      <c r="D47" s="24"/>
      <c r="E47" s="24"/>
      <c r="F47" s="25"/>
      <c r="G47" s="25" t="str">
        <f t="shared" si="0"/>
        <v/>
      </c>
      <c r="H47" s="41" t="str">
        <f t="shared" si="1"/>
        <v/>
      </c>
      <c r="I47" s="42" t="str">
        <f t="shared" si="2"/>
        <v/>
      </c>
    </row>
    <row r="48" spans="2:9" x14ac:dyDescent="0.25">
      <c r="B48" s="23"/>
      <c r="C48" s="27"/>
      <c r="D48" s="24"/>
      <c r="E48" s="24"/>
      <c r="F48" s="25"/>
      <c r="G48" s="25" t="str">
        <f t="shared" si="0"/>
        <v/>
      </c>
      <c r="H48" s="41" t="str">
        <f t="shared" si="1"/>
        <v/>
      </c>
      <c r="I48" s="42" t="str">
        <f t="shared" si="2"/>
        <v/>
      </c>
    </row>
    <row r="49" spans="2:9" x14ac:dyDescent="0.25">
      <c r="B49" s="23"/>
      <c r="C49" s="27"/>
      <c r="D49" s="24"/>
      <c r="E49" s="24"/>
      <c r="F49" s="25"/>
      <c r="G49" s="25" t="str">
        <f t="shared" si="0"/>
        <v/>
      </c>
      <c r="H49" s="41" t="str">
        <f t="shared" si="1"/>
        <v/>
      </c>
      <c r="I49" s="42" t="str">
        <f t="shared" si="2"/>
        <v/>
      </c>
    </row>
    <row r="50" spans="2:9" x14ac:dyDescent="0.25">
      <c r="B50" s="23"/>
      <c r="C50" s="27"/>
      <c r="D50" s="24"/>
      <c r="E50" s="24"/>
      <c r="F50" s="25"/>
      <c r="G50" s="25" t="str">
        <f t="shared" si="0"/>
        <v/>
      </c>
      <c r="H50" s="41" t="str">
        <f t="shared" si="1"/>
        <v/>
      </c>
      <c r="I50" s="42" t="str">
        <f t="shared" si="2"/>
        <v/>
      </c>
    </row>
    <row r="51" spans="2:9" x14ac:dyDescent="0.25">
      <c r="B51" s="23"/>
      <c r="C51" s="27"/>
      <c r="D51" s="24"/>
      <c r="E51" s="24"/>
      <c r="F51" s="25"/>
      <c r="G51" s="25" t="str">
        <f t="shared" si="0"/>
        <v/>
      </c>
      <c r="H51" s="41" t="str">
        <f t="shared" si="1"/>
        <v/>
      </c>
      <c r="I51" s="42" t="str">
        <f t="shared" si="2"/>
        <v/>
      </c>
    </row>
    <row r="52" spans="2:9" x14ac:dyDescent="0.25">
      <c r="B52" s="23"/>
      <c r="C52" s="27"/>
      <c r="D52" s="24"/>
      <c r="E52" s="24"/>
      <c r="F52" s="25"/>
      <c r="G52" s="25" t="str">
        <f t="shared" si="0"/>
        <v/>
      </c>
      <c r="H52" s="41" t="str">
        <f t="shared" si="1"/>
        <v/>
      </c>
      <c r="I52" s="42" t="str">
        <f t="shared" si="2"/>
        <v/>
      </c>
    </row>
    <row r="53" spans="2:9" x14ac:dyDescent="0.25">
      <c r="B53" s="23"/>
      <c r="C53" s="27"/>
      <c r="D53" s="24"/>
      <c r="E53" s="24"/>
      <c r="F53" s="25"/>
      <c r="G53" s="25" t="str">
        <f t="shared" si="0"/>
        <v/>
      </c>
      <c r="H53" s="41" t="str">
        <f t="shared" si="1"/>
        <v/>
      </c>
      <c r="I53" s="42" t="str">
        <f t="shared" si="2"/>
        <v/>
      </c>
    </row>
  </sheetData>
  <mergeCells count="27">
    <mergeCell ref="G16:I16"/>
    <mergeCell ref="B1:E1"/>
    <mergeCell ref="F2:I2"/>
    <mergeCell ref="F3:I3"/>
    <mergeCell ref="F4:I4"/>
    <mergeCell ref="F5:I5"/>
    <mergeCell ref="F9:G9"/>
    <mergeCell ref="H9:I9"/>
    <mergeCell ref="G11:I11"/>
    <mergeCell ref="G12:I12"/>
    <mergeCell ref="H17:I17"/>
    <mergeCell ref="B18:B19"/>
    <mergeCell ref="E18:E19"/>
    <mergeCell ref="H18:I18"/>
    <mergeCell ref="C18:D18"/>
    <mergeCell ref="C3:D3"/>
    <mergeCell ref="C4:D4"/>
    <mergeCell ref="C5:D5"/>
    <mergeCell ref="A18:A19"/>
    <mergeCell ref="C14:E14"/>
    <mergeCell ref="C15:E15"/>
    <mergeCell ref="C13:E13"/>
    <mergeCell ref="C12:E12"/>
    <mergeCell ref="C11:E11"/>
    <mergeCell ref="C17:E17"/>
    <mergeCell ref="C9:E9"/>
    <mergeCell ref="D16:E16"/>
  </mergeCells>
  <conditionalFormatting sqref="A1:A1048576">
    <cfRule type="cellIs" dxfId="9" priority="11" operator="equal">
      <formula>"C"</formula>
    </cfRule>
  </conditionalFormatting>
  <conditionalFormatting sqref="B22:B53">
    <cfRule type="expression" dxfId="17" priority="8">
      <formula>A22="C"</formula>
    </cfRule>
  </conditionalFormatting>
  <conditionalFormatting sqref="C22:C53">
    <cfRule type="expression" dxfId="16" priority="7">
      <formula>A22="C"</formula>
    </cfRule>
  </conditionalFormatting>
  <conditionalFormatting sqref="D22:D53">
    <cfRule type="expression" dxfId="15" priority="6">
      <formula>A22="C"</formula>
    </cfRule>
  </conditionalFormatting>
  <conditionalFormatting sqref="E22:E53">
    <cfRule type="expression" dxfId="14" priority="5">
      <formula>A22="C"</formula>
    </cfRule>
  </conditionalFormatting>
  <conditionalFormatting sqref="F22:F53">
    <cfRule type="expression" dxfId="13" priority="4">
      <formula>A22="C"</formula>
    </cfRule>
  </conditionalFormatting>
  <conditionalFormatting sqref="G22:G53">
    <cfRule type="expression" dxfId="12" priority="3">
      <formula>A22="C"</formula>
    </cfRule>
  </conditionalFormatting>
  <conditionalFormatting sqref="H22:H53">
    <cfRule type="expression" dxfId="11" priority="2">
      <formula>A22="C"</formula>
    </cfRule>
  </conditionalFormatting>
  <conditionalFormatting sqref="I22:I53">
    <cfRule type="expression" dxfId="10" priority="1">
      <formula>A22="C"</formula>
    </cfRule>
  </conditionalFormatting>
  <pageMargins left="0.43307086614173229" right="0.43307086614173229" top="0.23622047244094488" bottom="0.23622047244094488" header="0.11811023622047244" footer="0.1181102362204724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GESTION</cp:lastModifiedBy>
  <cp:lastPrinted>2021-02-13T18:31:34Z</cp:lastPrinted>
  <dcterms:created xsi:type="dcterms:W3CDTF">2021-02-13T18:25:35Z</dcterms:created>
  <dcterms:modified xsi:type="dcterms:W3CDTF">2021-09-25T10:42:05Z</dcterms:modified>
</cp:coreProperties>
</file>